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pa de quantidad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cols>
    <col min="1" max="1" width="8.83203125" customWidth="1"/>
    <col min="2" max="2" width="80.83203125" customWidth="1"/>
    <col min="3" max="3" width="9.83203125" customWidth="1"/>
    <col min="4" max="4" width="11.83203125" customWidth="1"/>
    <col min="5" max="5" width="16.83203125" customWidth="1"/>
    <col min="6" max="6" width="16.83203125" customWidth="1"/>
  </cols>
  <sheetData>
    <row r="1">
      <c r="A1" t="str">
        <v>Mapa de quantidades — Remodelação de apartamento T3 (DADOS DE EXEMPLO)</v>
      </c>
    </row>
    <row r="2">
      <c r="A2" t="str">
        <v>Obra fictícia para demonstração · Valores sem IVA</v>
      </c>
    </row>
    <row r="4">
      <c r="A4" t="str">
        <v>Art.</v>
      </c>
      <c r="B4" t="str">
        <v>Designação</v>
      </c>
      <c r="C4" t="str">
        <v>Unidade</v>
      </c>
      <c r="D4" t="str">
        <v>Quantidade</v>
      </c>
      <c r="E4" t="str">
        <v>Preço unitário (€)</v>
      </c>
      <c r="F4" t="str">
        <v>Total (€)</v>
      </c>
    </row>
    <row r="5">
      <c r="A5" t="str">
        <v>1</v>
      </c>
      <c r="B5" t="str">
        <v>DEMOLIÇÕES</v>
      </c>
    </row>
    <row r="6">
      <c r="A6" t="str">
        <v>1.1</v>
      </c>
      <c r="B6" t="str">
        <v>Demolição de paredes interiores em tijolo, com remoção do entulho</v>
      </c>
      <c r="C6" t="str">
        <v>m²</v>
      </c>
      <c r="D6">
        <v>24.5</v>
      </c>
    </row>
    <row r="7">
      <c r="A7" t="str">
        <v>1.2</v>
      </c>
      <c r="B7" t="str">
        <v>Levantamento de pavimento cerâmico existente e regularização da base</v>
      </c>
      <c r="C7" t="str">
        <v>m²</v>
      </c>
      <c r="D7">
        <v>68</v>
      </c>
    </row>
    <row r="8">
      <c r="A8" t="str">
        <v>1.3</v>
      </c>
      <c r="B8" t="str">
        <v>Remoção de loiças sanitárias existentes</v>
      </c>
      <c r="C8" t="str">
        <v>un</v>
      </c>
      <c r="D8">
        <v>5</v>
      </c>
    </row>
    <row r="9">
      <c r="A9" t="str">
        <v>2</v>
      </c>
      <c r="B9" t="str">
        <v>ALVENARIAS, DIVISÓRIAS E TETOS</v>
      </c>
    </row>
    <row r="10">
      <c r="A10" t="str">
        <v>2.1</v>
      </c>
      <c r="B10" t="str">
        <v>Parede divisória em gesso cartonado sobre estrutura metálica, com isolamento em lã de rocha de 50 mm</v>
      </c>
      <c r="C10" t="str">
        <v>m²</v>
      </c>
      <c r="D10">
        <v>31.2</v>
      </c>
    </row>
    <row r="11">
      <c r="A11" t="str">
        <v>2.2</v>
      </c>
      <c r="B11" t="str">
        <v>Teto falso em gesso cartonado hidrófugo nas casas de banho, com estrutura suspensa</v>
      </c>
      <c r="C11" t="str">
        <v>m²</v>
      </c>
      <c r="D11">
        <v>12.6</v>
      </c>
    </row>
    <row r="12">
      <c r="A12" t="str">
        <v>3</v>
      </c>
      <c r="B12" t="str">
        <v>REVESTIMENTOS E ACABAMENTOS</v>
      </c>
    </row>
    <row r="13">
      <c r="A13" t="str">
        <v>3.1</v>
      </c>
      <c r="B13" t="str">
        <v>Pintura de paredes interiores a tinta plástica, primário e duas demãos</v>
      </c>
      <c r="C13" t="str">
        <v>m²</v>
      </c>
      <c r="D13">
        <v>245</v>
      </c>
    </row>
    <row r="14">
      <c r="A14" t="str">
        <v>3.2</v>
      </c>
      <c r="B14" t="str">
        <v>Pintura de tetos a tinta plástica mate, duas demãos</v>
      </c>
      <c r="C14" t="str">
        <v>m²</v>
      </c>
      <c r="D14">
        <v>88</v>
      </c>
    </row>
    <row r="15">
      <c r="A15" t="str">
        <v>3.3</v>
      </c>
      <c r="B15" t="str">
        <v>Pavimento flutuante laminado AC4 de 8 mm com manta de base</v>
      </c>
      <c r="C15" t="str">
        <v>m²</v>
      </c>
      <c r="D15">
        <v>54</v>
      </c>
    </row>
    <row r="16">
      <c r="A16" t="str">
        <v>3.4</v>
      </c>
      <c r="B16" t="str">
        <v>Pavimento porcelânico 60x60 cm em cozinha e casas de banho, assente com cimento-cola</v>
      </c>
      <c r="C16" t="str">
        <v>m²</v>
      </c>
      <c r="D16">
        <v>21.5</v>
      </c>
    </row>
    <row r="17">
      <c r="A17" t="str">
        <v>3.5</v>
      </c>
      <c r="B17" t="str">
        <v>Azulejo 30x60 cm em paredes das casas de banho, incluindo cola e betume</v>
      </c>
      <c r="C17" t="str">
        <v>m²</v>
      </c>
      <c r="D17">
        <v>38</v>
      </c>
    </row>
    <row r="18">
      <c r="A18" t="str">
        <v>3.6</v>
      </c>
      <c r="B18" t="str">
        <v>Rodapé em MDF lacado branco de 7 cm</v>
      </c>
      <c r="C18" t="str">
        <v>ml</v>
      </c>
      <c r="D18">
        <v>96</v>
      </c>
    </row>
    <row r="19">
      <c r="A19" t="str">
        <v>4</v>
      </c>
      <c r="B19" t="str">
        <v>CANALIZAÇÃO E LOIÇAS SANITÁRIAS</v>
      </c>
    </row>
    <row r="20">
      <c r="A20" t="str">
        <v>4.1</v>
      </c>
      <c r="B20" t="str">
        <v>Rede de águas em tubo multicamada, com acessórios</v>
      </c>
      <c r="C20" t="str">
        <v>ml</v>
      </c>
      <c r="D20">
        <v>42</v>
      </c>
    </row>
    <row r="21">
      <c r="A21" t="str">
        <v>4.2</v>
      </c>
      <c r="B21" t="str">
        <v>Rede de esgotos em PVC 110 mm, com acessórios</v>
      </c>
      <c r="C21" t="str">
        <v>ml</v>
      </c>
      <c r="D21">
        <v>18</v>
      </c>
    </row>
    <row r="22">
      <c r="A22" t="str">
        <v>4.3</v>
      </c>
      <c r="B22" t="str">
        <v>Base de duche em resina 120x80 cm, fornecimento e montagem</v>
      </c>
      <c r="C22" t="str">
        <v>un</v>
      </c>
      <c r="D22">
        <v>2</v>
      </c>
    </row>
    <row r="23">
      <c r="A23" t="str">
        <v>4.4</v>
      </c>
      <c r="B23" t="str">
        <v>Sanita suspensa com autoclismo embutido, fornecimento e montagem</v>
      </c>
      <c r="C23" t="str">
        <v>un</v>
      </c>
      <c r="D23">
        <v>2</v>
      </c>
    </row>
    <row r="24">
      <c r="A24" t="str">
        <v>4.5</v>
      </c>
      <c r="B24" t="str">
        <v>Bomba de calor para águas quentes sanitárias de 200 litros</v>
      </c>
      <c r="C24" t="str">
        <v>un</v>
      </c>
      <c r="D24">
        <v>1</v>
      </c>
    </row>
    <row r="25">
      <c r="A25" t="str">
        <v>5</v>
      </c>
      <c r="B25" t="str">
        <v>ELETRICIDADE E CLIMATIZAÇÃO</v>
      </c>
    </row>
    <row r="26">
      <c r="A26" t="str">
        <v>5.1</v>
      </c>
      <c r="B26" t="str">
        <v>Ponto de luz com tubagem, cablagem, caixa e interruptor</v>
      </c>
      <c r="C26" t="str">
        <v>un</v>
      </c>
      <c r="D26">
        <v>22</v>
      </c>
    </row>
    <row r="27">
      <c r="A27" t="str">
        <v>5.2</v>
      </c>
      <c r="B27" t="str">
        <v>Tomada schuko com tubagem, cablagem e caixa</v>
      </c>
      <c r="C27" t="str">
        <v>un</v>
      </c>
      <c r="D27">
        <v>30</v>
      </c>
    </row>
    <row r="28">
      <c r="A28" t="str">
        <v>5.3</v>
      </c>
      <c r="B28" t="str">
        <v>Quadro elétrico de habitação 12 módulos com diferencial e disjuntores</v>
      </c>
      <c r="C28" t="str">
        <v>un</v>
      </c>
      <c r="D28">
        <v>1</v>
      </c>
    </row>
    <row r="29">
      <c r="A29" t="str">
        <v>5.4</v>
      </c>
      <c r="B29" t="str">
        <v>Sistema de ventilação mecânica controlada de fluxo duplo</v>
      </c>
      <c r="C29" t="str">
        <v>un</v>
      </c>
      <c r="D29">
        <v>1</v>
      </c>
    </row>
    <row r="30">
      <c r="A30" t="str">
        <v>6</v>
      </c>
      <c r="B30" t="str">
        <v>CARPINTARIAS E CAIXILHARIAS</v>
      </c>
    </row>
    <row r="31">
      <c r="A31" t="str">
        <v>6.1</v>
      </c>
      <c r="B31" t="str">
        <v>Porta interior lacada branca 80x210 cm, com aro e guarnições</v>
      </c>
      <c r="C31" t="str">
        <v>un</v>
      </c>
      <c r="D31">
        <v>6</v>
      </c>
    </row>
    <row r="32">
      <c r="A32" t="str">
        <v>6.2</v>
      </c>
      <c r="B32" t="str">
        <v>Janela de alumínio com corte térmico e vidro duplo 120x120 cm</v>
      </c>
      <c r="C32" t="str">
        <v>un</v>
      </c>
      <c r="D32">
        <v>4</v>
      </c>
    </row>
    <row r="33">
      <c r="A33" t="str">
        <v>6.3</v>
      </c>
      <c r="B33" t="str">
        <v>Cozinha equipada com módulos lacados e bancada em quartzo</v>
      </c>
      <c r="C33" t="str">
        <v>ml</v>
      </c>
      <c r="D33">
        <v>4.2</v>
      </c>
    </row>
    <row r="34">
      <c r="A34" t="str">
        <v>7</v>
      </c>
      <c r="B34" t="str">
        <v>ESTALEIRO E DIVERSOS</v>
      </c>
    </row>
    <row r="35">
      <c r="A35" t="str">
        <v>7.1</v>
      </c>
      <c r="B35" t="str">
        <v>Montagem e desmontagem de estaleiro</v>
      </c>
      <c r="C35" t="str">
        <v>vg</v>
      </c>
      <c r="D35">
        <v>1</v>
      </c>
    </row>
    <row r="36">
      <c r="A36" t="str">
        <v>7.2</v>
      </c>
      <c r="B36" t="str">
        <v>Limpeza final da obra</v>
      </c>
      <c r="C36" t="str">
        <v>vg</v>
      </c>
      <c r="D36">
        <v>1</v>
      </c>
      <c r="E36">
        <v>280</v>
      </c>
    </row>
    <row r="37">
      <c r="B37" t="str">
        <v>Total geral (sem IVA)</v>
      </c>
      <c r="F37">
        <f>SUM(F5:F36)</f>
        <v>0</v>
      </c>
    </row>
  </sheetData>
  <mergeCells count="1">
    <mergeCell ref="A1:F1"/>
  </mergeCells>
  <ignoredErrors>
    <ignoredError numberStoredAsText="1" sqref="A1:F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 de quantidades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